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1" i="1"/>
  <c r="B32"/>
  <c r="B33"/>
  <c r="B34"/>
  <c r="B35"/>
  <c r="B36"/>
  <c r="B37"/>
  <c r="B38"/>
  <c r="B39"/>
  <c r="B40"/>
  <c r="B41"/>
  <c r="B42"/>
  <c r="B30"/>
  <c r="BI15"/>
  <c r="BI14"/>
  <c r="BI13"/>
  <c r="BI12"/>
  <c r="BI11"/>
  <c r="BI10"/>
  <c r="BI9"/>
  <c r="BI8"/>
  <c r="BI7"/>
  <c r="BI6"/>
  <c r="BI5"/>
  <c r="BI4"/>
  <c r="BD15"/>
  <c r="BD14"/>
  <c r="BD13"/>
  <c r="BD12"/>
  <c r="BD11"/>
  <c r="BD10"/>
  <c r="BD9"/>
  <c r="BD8"/>
  <c r="BD7"/>
  <c r="BD6"/>
  <c r="BD5"/>
  <c r="BD4"/>
  <c r="AY15"/>
  <c r="AY14"/>
  <c r="AY13"/>
  <c r="AY12"/>
  <c r="AY11"/>
  <c r="AY10"/>
  <c r="AY9"/>
  <c r="AY8"/>
  <c r="AY7"/>
  <c r="AY6"/>
  <c r="AY5"/>
  <c r="AY4"/>
  <c r="AT15"/>
  <c r="AT14"/>
  <c r="AT13"/>
  <c r="AT12"/>
  <c r="AT11"/>
  <c r="AT10"/>
  <c r="AT9"/>
  <c r="AT8"/>
  <c r="AT7"/>
  <c r="AT6"/>
  <c r="AT5"/>
  <c r="AT4"/>
  <c r="AO14"/>
  <c r="AO12"/>
  <c r="AO10"/>
  <c r="AO8"/>
  <c r="AO7"/>
  <c r="AO6"/>
  <c r="AO5"/>
  <c r="AO13"/>
  <c r="AO11"/>
  <c r="AO9"/>
  <c r="AO4"/>
  <c r="AJ14"/>
  <c r="AJ13"/>
  <c r="AJ12"/>
  <c r="AJ11"/>
  <c r="AJ10"/>
  <c r="AJ9"/>
  <c r="AJ8"/>
  <c r="AJ7"/>
  <c r="AJ6"/>
  <c r="AJ5"/>
  <c r="AJ4"/>
  <c r="AE14"/>
  <c r="AE13"/>
  <c r="AE12"/>
  <c r="AE11"/>
  <c r="AE10"/>
  <c r="AE9"/>
  <c r="AE8"/>
  <c r="AE7"/>
  <c r="AE6"/>
  <c r="AE5"/>
  <c r="AE4"/>
  <c r="Z14"/>
  <c r="Z13"/>
  <c r="Z12"/>
  <c r="Z11"/>
  <c r="Z10"/>
  <c r="Z9"/>
  <c r="Z8"/>
  <c r="Z7"/>
  <c r="Z6"/>
  <c r="Z5"/>
  <c r="Z4"/>
  <c r="U13"/>
  <c r="U11"/>
  <c r="U9"/>
  <c r="U14"/>
  <c r="U12"/>
  <c r="U10"/>
  <c r="U8"/>
  <c r="U7"/>
  <c r="U6"/>
  <c r="U5"/>
  <c r="U4"/>
  <c r="P14"/>
  <c r="P13"/>
  <c r="P12"/>
  <c r="P11"/>
  <c r="P10"/>
  <c r="P9"/>
  <c r="P8"/>
  <c r="P7"/>
  <c r="P6"/>
  <c r="P5"/>
  <c r="P4"/>
  <c r="K13"/>
  <c r="K12"/>
  <c r="K11"/>
  <c r="K10"/>
  <c r="K9"/>
  <c r="K8"/>
  <c r="K7"/>
  <c r="K6"/>
  <c r="K5"/>
  <c r="K4"/>
  <c r="F5"/>
  <c r="F6"/>
  <c r="F7"/>
  <c r="F8"/>
  <c r="F9"/>
  <c r="F10"/>
  <c r="F11"/>
  <c r="F12"/>
  <c r="F13"/>
  <c r="F4"/>
</calcChain>
</file>

<file path=xl/sharedStrings.xml><?xml version="1.0" encoding="utf-8"?>
<sst xmlns="http://schemas.openxmlformats.org/spreadsheetml/2006/main" count="110" uniqueCount="42">
  <si>
    <t>abdul ghanee mohamed</t>
  </si>
  <si>
    <t>mujuthaz fahumee</t>
  </si>
  <si>
    <t>abdullah shahid</t>
  </si>
  <si>
    <t>abdullah didi</t>
  </si>
  <si>
    <t>afrashim ali</t>
  </si>
  <si>
    <t>suaib abdurahumaan</t>
  </si>
  <si>
    <t>mohamed latheef</t>
  </si>
  <si>
    <t>aishath velizinee</t>
  </si>
  <si>
    <t>husnu al suood</t>
  </si>
  <si>
    <t>ahmed rasheed</t>
  </si>
  <si>
    <t>phone allowance</t>
  </si>
  <si>
    <t>musaara</t>
  </si>
  <si>
    <t>haassa allowance</t>
  </si>
  <si>
    <t>Jan</t>
  </si>
  <si>
    <t>committee allowance</t>
  </si>
  <si>
    <t>total</t>
  </si>
  <si>
    <t>Feb</t>
  </si>
  <si>
    <t>Mar</t>
  </si>
  <si>
    <t>adam mohamed abdullah</t>
  </si>
  <si>
    <t>Apr</t>
  </si>
  <si>
    <t>May</t>
  </si>
  <si>
    <t>June</t>
  </si>
  <si>
    <t>July</t>
  </si>
  <si>
    <t>Aug</t>
  </si>
  <si>
    <t>mohamed fahumee hassan</t>
  </si>
  <si>
    <t>Sep</t>
  </si>
  <si>
    <t>Oct</t>
  </si>
  <si>
    <t>Nov</t>
  </si>
  <si>
    <t>Dec</t>
  </si>
  <si>
    <t>Commission ga himeni vadai nugannavaa masthah</t>
  </si>
  <si>
    <t>ahmedullah jameel</t>
  </si>
  <si>
    <t>admin officer</t>
  </si>
  <si>
    <t>velizinee edhi lahvaafaivanee 2009 oct,nov adhi dec mahuge therein komme maheheg musaara aai inaayahthakun 10% uni koh dhevumah, namaves commission budget secetionge beyfulhah elhi olhu makun 2010 vana aharuge ves 07 mahuge  velzinee musaara aai inaayahthakun 10% uni kohfai vaathee e faisaa anburaa august mahuge jamaakurevifai evanee eve.</t>
  </si>
  <si>
    <t>judicial service commissionge gaanoonuge 16 vana maahdhaagai vaa gothuge matheen musaara dhehvan jehey membarunnah rahyithunge majileehun fass kohfai vaa musaara</t>
  </si>
  <si>
    <t>ahmed ali sawad</t>
  </si>
  <si>
    <t>2010 vana aharuge membarunge musaara aai ehenihen inaayah</t>
  </si>
  <si>
    <t>2010 vana aharuge committee allowance ge total</t>
  </si>
  <si>
    <t>Name</t>
  </si>
  <si>
    <t>12 mahuge total</t>
  </si>
  <si>
    <t>sawad ge adhi lehvumah sawad committee allowance dhevifai nuve eve.</t>
  </si>
  <si>
    <t>committee allowance dhevifaivaa beyfulhun</t>
  </si>
  <si>
    <t>Prepared by:</t>
  </si>
</sst>
</file>

<file path=xl/styles.xml><?xml version="1.0" encoding="utf-8"?>
<styleSheet xmlns="http://schemas.openxmlformats.org/spreadsheetml/2006/main">
  <numFmts count="1">
    <numFmt numFmtId="43" formatCode="_-* #,##0.00\ _ރ_._-;_-* #,##0.00\ _ރ_.\-;_-* &quot;-&quot;??\ _ރ_._-;_-@_-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20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3" fontId="0" fillId="0" borderId="1" xfId="1" applyFont="1" applyBorder="1" applyAlignment="1">
      <alignment horizontal="center"/>
    </xf>
    <xf numFmtId="43" fontId="0" fillId="0" borderId="1" xfId="0" applyNumberFormat="1" applyBorder="1"/>
    <xf numFmtId="0" fontId="0" fillId="0" borderId="1" xfId="0" applyFill="1" applyBorder="1"/>
    <xf numFmtId="0" fontId="0" fillId="4" borderId="1" xfId="0" applyFill="1" applyBorder="1"/>
    <xf numFmtId="43" fontId="0" fillId="4" borderId="1" xfId="1" applyFont="1" applyFill="1" applyBorder="1" applyAlignment="1">
      <alignment horizontal="center"/>
    </xf>
    <xf numFmtId="43" fontId="0" fillId="4" borderId="1" xfId="0" applyNumberFormat="1" applyFill="1" applyBorder="1"/>
    <xf numFmtId="43" fontId="0" fillId="0" borderId="1" xfId="1" applyFont="1" applyBorder="1"/>
    <xf numFmtId="0" fontId="4" fillId="3" borderId="1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0" fillId="0" borderId="1" xfId="0" applyNumberFormat="1" applyFill="1" applyBorder="1"/>
    <xf numFmtId="43" fontId="0" fillId="0" borderId="1" xfId="1" applyFont="1" applyFill="1" applyBorder="1"/>
    <xf numFmtId="43" fontId="0" fillId="4" borderId="1" xfId="1" applyFont="1" applyFill="1" applyBorder="1"/>
    <xf numFmtId="43" fontId="3" fillId="0" borderId="1" xfId="1" applyFont="1" applyFill="1" applyBorder="1"/>
    <xf numFmtId="0" fontId="4" fillId="0" borderId="0" xfId="0" applyFont="1" applyFill="1"/>
    <xf numFmtId="0" fontId="2" fillId="0" borderId="0" xfId="0" applyFont="1" applyFill="1"/>
    <xf numFmtId="0" fontId="0" fillId="4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/>
    </xf>
    <xf numFmtId="43" fontId="0" fillId="5" borderId="1" xfId="1" applyFont="1" applyFill="1" applyBorder="1" applyAlignment="1">
      <alignment horizontal="center"/>
    </xf>
    <xf numFmtId="0" fontId="0" fillId="5" borderId="0" xfId="0" applyFill="1"/>
    <xf numFmtId="0" fontId="5" fillId="4" borderId="0" xfId="0" applyFont="1" applyFill="1"/>
    <xf numFmtId="0" fontId="5" fillId="5" borderId="0" xfId="0" applyFont="1" applyFill="1"/>
    <xf numFmtId="43" fontId="0" fillId="6" borderId="1" xfId="1" applyFont="1" applyFill="1" applyBorder="1" applyAlignment="1">
      <alignment horizontal="center"/>
    </xf>
    <xf numFmtId="0" fontId="0" fillId="6" borderId="0" xfId="0" applyFill="1"/>
    <xf numFmtId="0" fontId="5" fillId="6" borderId="0" xfId="0" applyFont="1" applyFill="1"/>
    <xf numFmtId="43" fontId="3" fillId="0" borderId="1" xfId="1" applyFont="1" applyBorder="1"/>
    <xf numFmtId="43" fontId="3" fillId="0" borderId="2" xfId="1" applyFont="1" applyFill="1" applyBorder="1"/>
    <xf numFmtId="43" fontId="3" fillId="0" borderId="0" xfId="1" applyFont="1" applyFill="1" applyBorder="1"/>
    <xf numFmtId="43" fontId="3" fillId="4" borderId="1" xfId="1" applyFont="1" applyFill="1" applyBorder="1"/>
    <xf numFmtId="0" fontId="7" fillId="0" borderId="0" xfId="0" applyFont="1"/>
    <xf numFmtId="0" fontId="0" fillId="7" borderId="1" xfId="0" applyFill="1" applyBorder="1"/>
    <xf numFmtId="43" fontId="0" fillId="7" borderId="1" xfId="0" applyNumberFormat="1" applyFill="1" applyBorder="1"/>
    <xf numFmtId="0" fontId="0" fillId="7" borderId="0" xfId="0" applyFill="1"/>
    <xf numFmtId="0" fontId="0" fillId="8" borderId="1" xfId="0" applyFill="1" applyBorder="1"/>
    <xf numFmtId="43" fontId="0" fillId="8" borderId="1" xfId="0" applyNumberFormat="1" applyFill="1" applyBorder="1"/>
    <xf numFmtId="0" fontId="0" fillId="8" borderId="0" xfId="0" applyFill="1"/>
    <xf numFmtId="0" fontId="6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"/>
  <sheetViews>
    <sheetView tabSelected="1" workbookViewId="0">
      <selection activeCell="F6" sqref="F6"/>
    </sheetView>
  </sheetViews>
  <sheetFormatPr defaultRowHeight="15"/>
  <cols>
    <col min="1" max="1" width="25.28515625" bestFit="1" customWidth="1"/>
    <col min="2" max="2" width="22.28515625" customWidth="1"/>
    <col min="3" max="3" width="16.7109375" customWidth="1"/>
    <col min="4" max="4" width="20.42578125" customWidth="1"/>
    <col min="5" max="5" width="18.7109375" customWidth="1"/>
    <col min="6" max="6" width="12.85546875" customWidth="1"/>
    <col min="7" max="7" width="19" customWidth="1"/>
    <col min="8" max="8" width="16.7109375" customWidth="1"/>
    <col min="9" max="9" width="20.42578125" customWidth="1"/>
    <col min="10" max="10" width="18.7109375" customWidth="1"/>
    <col min="11" max="11" width="12.85546875" customWidth="1"/>
    <col min="12" max="12" width="19" customWidth="1"/>
    <col min="13" max="13" width="16.7109375" customWidth="1"/>
    <col min="14" max="14" width="20.42578125" customWidth="1"/>
    <col min="15" max="15" width="18.7109375" customWidth="1"/>
    <col min="16" max="16" width="12.85546875" customWidth="1"/>
    <col min="17" max="17" width="19" customWidth="1"/>
    <col min="18" max="18" width="16.7109375" customWidth="1"/>
    <col min="19" max="19" width="20.42578125" customWidth="1"/>
    <col min="20" max="20" width="18.7109375" customWidth="1"/>
    <col min="21" max="21" width="12.85546875" customWidth="1"/>
    <col min="22" max="22" width="19" customWidth="1"/>
    <col min="23" max="23" width="16.7109375" customWidth="1"/>
    <col min="24" max="24" width="20.42578125" customWidth="1"/>
    <col min="25" max="25" width="18.7109375" customWidth="1"/>
    <col min="26" max="26" width="12.85546875" customWidth="1"/>
    <col min="27" max="27" width="19" customWidth="1"/>
    <col min="28" max="28" width="16.7109375" customWidth="1"/>
    <col min="29" max="29" width="20.42578125" customWidth="1"/>
    <col min="30" max="30" width="18.7109375" customWidth="1"/>
    <col min="31" max="31" width="12.85546875" customWidth="1"/>
    <col min="32" max="32" width="19" customWidth="1"/>
    <col min="33" max="33" width="16.7109375" customWidth="1"/>
    <col min="34" max="34" width="20.42578125" customWidth="1"/>
    <col min="35" max="35" width="18.7109375" customWidth="1"/>
    <col min="36" max="36" width="12.85546875" customWidth="1"/>
    <col min="37" max="37" width="19" customWidth="1"/>
    <col min="38" max="38" width="16.7109375" customWidth="1"/>
    <col min="39" max="39" width="20.42578125" customWidth="1"/>
    <col min="40" max="40" width="18.7109375" customWidth="1"/>
    <col min="41" max="41" width="12.85546875" customWidth="1"/>
    <col min="42" max="42" width="19" customWidth="1"/>
    <col min="43" max="43" width="16.7109375" customWidth="1"/>
    <col min="44" max="44" width="20.42578125" customWidth="1"/>
    <col min="45" max="45" width="18.7109375" customWidth="1"/>
    <col min="46" max="46" width="12.85546875" customWidth="1"/>
    <col min="47" max="47" width="19" customWidth="1"/>
    <col min="48" max="48" width="16.7109375" customWidth="1"/>
    <col min="49" max="49" width="20.42578125" customWidth="1"/>
    <col min="50" max="50" width="18.7109375" customWidth="1"/>
    <col min="51" max="51" width="12.85546875" customWidth="1"/>
    <col min="52" max="52" width="19" customWidth="1"/>
    <col min="53" max="53" width="16.7109375" customWidth="1"/>
    <col min="54" max="54" width="20.42578125" customWidth="1"/>
    <col min="55" max="55" width="18.7109375" customWidth="1"/>
    <col min="56" max="56" width="12.85546875" customWidth="1"/>
    <col min="57" max="57" width="19" customWidth="1"/>
    <col min="58" max="58" width="16.7109375" customWidth="1"/>
    <col min="59" max="59" width="20.42578125" bestFit="1" customWidth="1"/>
    <col min="60" max="60" width="18.7109375" customWidth="1"/>
    <col min="61" max="61" width="12.85546875" bestFit="1" customWidth="1"/>
  </cols>
  <sheetData>
    <row r="1" spans="1:63" ht="27" customHeight="1">
      <c r="A1" s="34" t="s">
        <v>35</v>
      </c>
    </row>
    <row r="2" spans="1:63" s="17" customFormat="1" ht="26.25">
      <c r="A2" s="11">
        <v>2010</v>
      </c>
      <c r="B2" s="22" t="s">
        <v>13</v>
      </c>
      <c r="C2" s="22"/>
      <c r="D2" s="22"/>
      <c r="E2" s="22"/>
      <c r="F2" s="22"/>
      <c r="G2" s="22" t="s">
        <v>16</v>
      </c>
      <c r="H2" s="22"/>
      <c r="I2" s="22"/>
      <c r="J2" s="22"/>
      <c r="K2" s="22"/>
      <c r="L2" s="22" t="s">
        <v>17</v>
      </c>
      <c r="M2" s="22"/>
      <c r="N2" s="22"/>
      <c r="O2" s="22"/>
      <c r="P2" s="22"/>
      <c r="Q2" s="22" t="s">
        <v>19</v>
      </c>
      <c r="R2" s="22"/>
      <c r="S2" s="22"/>
      <c r="T2" s="22"/>
      <c r="U2" s="22"/>
      <c r="V2" s="22" t="s">
        <v>20</v>
      </c>
      <c r="W2" s="22"/>
      <c r="X2" s="22"/>
      <c r="Y2" s="22"/>
      <c r="Z2" s="22"/>
      <c r="AA2" s="22" t="s">
        <v>21</v>
      </c>
      <c r="AB2" s="22"/>
      <c r="AC2" s="22"/>
      <c r="AD2" s="22"/>
      <c r="AE2" s="22"/>
      <c r="AF2" s="22" t="s">
        <v>22</v>
      </c>
      <c r="AG2" s="22"/>
      <c r="AH2" s="22"/>
      <c r="AI2" s="22"/>
      <c r="AJ2" s="22"/>
      <c r="AK2" s="22" t="s">
        <v>23</v>
      </c>
      <c r="AL2" s="22"/>
      <c r="AM2" s="22"/>
      <c r="AN2" s="22"/>
      <c r="AO2" s="22"/>
      <c r="AP2" s="22" t="s">
        <v>25</v>
      </c>
      <c r="AQ2" s="22"/>
      <c r="AR2" s="22"/>
      <c r="AS2" s="22"/>
      <c r="AT2" s="22"/>
      <c r="AU2" s="22" t="s">
        <v>26</v>
      </c>
      <c r="AV2" s="22"/>
      <c r="AW2" s="22"/>
      <c r="AX2" s="22"/>
      <c r="AY2" s="22"/>
      <c r="AZ2" s="22" t="s">
        <v>27</v>
      </c>
      <c r="BA2" s="22"/>
      <c r="BB2" s="22"/>
      <c r="BC2" s="22"/>
      <c r="BD2" s="22"/>
      <c r="BE2" s="22" t="s">
        <v>28</v>
      </c>
      <c r="BF2" s="22"/>
      <c r="BG2" s="22"/>
      <c r="BH2" s="22"/>
      <c r="BI2" s="22"/>
    </row>
    <row r="3" spans="1:63" s="18" customFormat="1">
      <c r="A3" s="1"/>
      <c r="B3" s="2" t="s">
        <v>11</v>
      </c>
      <c r="C3" s="2" t="s">
        <v>12</v>
      </c>
      <c r="D3" s="2" t="s">
        <v>14</v>
      </c>
      <c r="E3" s="2" t="s">
        <v>10</v>
      </c>
      <c r="F3" s="2" t="s">
        <v>15</v>
      </c>
      <c r="G3" s="2" t="s">
        <v>11</v>
      </c>
      <c r="H3" s="2" t="s">
        <v>12</v>
      </c>
      <c r="I3" s="2" t="s">
        <v>14</v>
      </c>
      <c r="J3" s="2" t="s">
        <v>10</v>
      </c>
      <c r="K3" s="2" t="s">
        <v>15</v>
      </c>
      <c r="L3" s="2" t="s">
        <v>11</v>
      </c>
      <c r="M3" s="2" t="s">
        <v>12</v>
      </c>
      <c r="N3" s="2" t="s">
        <v>14</v>
      </c>
      <c r="O3" s="2" t="s">
        <v>10</v>
      </c>
      <c r="P3" s="2" t="s">
        <v>15</v>
      </c>
      <c r="Q3" s="2" t="s">
        <v>11</v>
      </c>
      <c r="R3" s="2" t="s">
        <v>12</v>
      </c>
      <c r="S3" s="2" t="s">
        <v>14</v>
      </c>
      <c r="T3" s="2" t="s">
        <v>10</v>
      </c>
      <c r="U3" s="2" t="s">
        <v>15</v>
      </c>
      <c r="V3" s="2" t="s">
        <v>11</v>
      </c>
      <c r="W3" s="2" t="s">
        <v>12</v>
      </c>
      <c r="X3" s="2" t="s">
        <v>14</v>
      </c>
      <c r="Y3" s="2" t="s">
        <v>10</v>
      </c>
      <c r="Z3" s="2" t="s">
        <v>15</v>
      </c>
      <c r="AA3" s="2" t="s">
        <v>11</v>
      </c>
      <c r="AB3" s="2" t="s">
        <v>12</v>
      </c>
      <c r="AC3" s="2" t="s">
        <v>14</v>
      </c>
      <c r="AD3" s="2" t="s">
        <v>10</v>
      </c>
      <c r="AE3" s="2" t="s">
        <v>15</v>
      </c>
      <c r="AF3" s="2" t="s">
        <v>11</v>
      </c>
      <c r="AG3" s="2" t="s">
        <v>12</v>
      </c>
      <c r="AH3" s="2" t="s">
        <v>14</v>
      </c>
      <c r="AI3" s="2" t="s">
        <v>10</v>
      </c>
      <c r="AJ3" s="2" t="s">
        <v>15</v>
      </c>
      <c r="AK3" s="2" t="s">
        <v>11</v>
      </c>
      <c r="AL3" s="2" t="s">
        <v>12</v>
      </c>
      <c r="AM3" s="2" t="s">
        <v>14</v>
      </c>
      <c r="AN3" s="2" t="s">
        <v>10</v>
      </c>
      <c r="AO3" s="2" t="s">
        <v>15</v>
      </c>
      <c r="AP3" s="2" t="s">
        <v>11</v>
      </c>
      <c r="AQ3" s="2" t="s">
        <v>12</v>
      </c>
      <c r="AR3" s="2" t="s">
        <v>14</v>
      </c>
      <c r="AS3" s="2" t="s">
        <v>10</v>
      </c>
      <c r="AT3" s="2" t="s">
        <v>15</v>
      </c>
      <c r="AU3" s="2" t="s">
        <v>11</v>
      </c>
      <c r="AV3" s="2" t="s">
        <v>12</v>
      </c>
      <c r="AW3" s="2" t="s">
        <v>14</v>
      </c>
      <c r="AX3" s="2" t="s">
        <v>10</v>
      </c>
      <c r="AY3" s="2" t="s">
        <v>15</v>
      </c>
      <c r="AZ3" s="2" t="s">
        <v>11</v>
      </c>
      <c r="BA3" s="2" t="s">
        <v>12</v>
      </c>
      <c r="BB3" s="2" t="s">
        <v>14</v>
      </c>
      <c r="BC3" s="2" t="s">
        <v>10</v>
      </c>
      <c r="BD3" s="2" t="s">
        <v>15</v>
      </c>
      <c r="BE3" s="2" t="s">
        <v>11</v>
      </c>
      <c r="BF3" s="2" t="s">
        <v>12</v>
      </c>
      <c r="BG3" s="2" t="s">
        <v>14</v>
      </c>
      <c r="BH3" s="2" t="s">
        <v>10</v>
      </c>
      <c r="BI3" s="2" t="s">
        <v>15</v>
      </c>
    </row>
    <row r="4" spans="1:63">
      <c r="A4" s="3" t="s">
        <v>0</v>
      </c>
      <c r="B4" s="4">
        <v>0</v>
      </c>
      <c r="C4" s="4">
        <v>0</v>
      </c>
      <c r="D4" s="4">
        <v>5700</v>
      </c>
      <c r="E4" s="4">
        <v>1000</v>
      </c>
      <c r="F4" s="5">
        <f>SUM(B4:E4)</f>
        <v>6700</v>
      </c>
      <c r="G4" s="4">
        <v>0</v>
      </c>
      <c r="H4" s="4">
        <v>0</v>
      </c>
      <c r="I4" s="4">
        <v>2000</v>
      </c>
      <c r="J4" s="4">
        <v>0</v>
      </c>
      <c r="K4" s="5">
        <f>SUM(G4:J4)</f>
        <v>2000</v>
      </c>
      <c r="L4" s="8">
        <v>0</v>
      </c>
      <c r="M4" s="8">
        <v>0</v>
      </c>
      <c r="N4" s="8"/>
      <c r="O4" s="8">
        <v>0</v>
      </c>
      <c r="P4" s="9">
        <f>SUM(L4:O4)</f>
        <v>0</v>
      </c>
      <c r="Q4" s="8"/>
      <c r="R4" s="8"/>
      <c r="S4" s="8"/>
      <c r="T4" s="8"/>
      <c r="U4" s="9">
        <f>SUM(Q4:T4)</f>
        <v>0</v>
      </c>
      <c r="V4" s="8">
        <v>0</v>
      </c>
      <c r="W4" s="8">
        <v>0</v>
      </c>
      <c r="X4" s="8">
        <v>0</v>
      </c>
      <c r="Y4" s="8">
        <v>0</v>
      </c>
      <c r="Z4" s="9">
        <f>SUM(V4:Y4)</f>
        <v>0</v>
      </c>
      <c r="AA4" s="8">
        <v>0</v>
      </c>
      <c r="AB4" s="8">
        <v>0</v>
      </c>
      <c r="AC4" s="8">
        <v>0</v>
      </c>
      <c r="AD4" s="8">
        <v>0</v>
      </c>
      <c r="AE4" s="9">
        <f>SUM(AA4:AD4)</f>
        <v>0</v>
      </c>
      <c r="AF4" s="8">
        <v>0</v>
      </c>
      <c r="AG4" s="8">
        <v>0</v>
      </c>
      <c r="AH4" s="8">
        <v>0</v>
      </c>
      <c r="AI4" s="8">
        <v>0</v>
      </c>
      <c r="AJ4" s="9">
        <f>SUM(AF4:AI4)</f>
        <v>0</v>
      </c>
      <c r="AK4" s="8">
        <v>0</v>
      </c>
      <c r="AL4" s="8">
        <v>0</v>
      </c>
      <c r="AM4" s="8">
        <v>0</v>
      </c>
      <c r="AN4" s="8">
        <v>0</v>
      </c>
      <c r="AO4" s="9">
        <f t="shared" ref="AO4:AO14" si="0">SUM(AK4:AN4)</f>
        <v>0</v>
      </c>
      <c r="AP4" s="12">
        <v>0</v>
      </c>
      <c r="AQ4" s="12">
        <v>0</v>
      </c>
      <c r="AR4" s="12">
        <v>2000</v>
      </c>
      <c r="AS4" s="12">
        <v>0</v>
      </c>
      <c r="AT4" s="13">
        <f t="shared" ref="AT4:AT15" si="1">SUM(AP4:AS4)</f>
        <v>2000</v>
      </c>
      <c r="AU4" s="12">
        <v>0</v>
      </c>
      <c r="AV4" s="12">
        <v>0</v>
      </c>
      <c r="AW4" s="12">
        <v>3500</v>
      </c>
      <c r="AX4" s="12">
        <v>0</v>
      </c>
      <c r="AY4" s="13">
        <f t="shared" ref="AY4:AY15" si="2">SUM(AU4:AX4)</f>
        <v>3500</v>
      </c>
      <c r="AZ4" s="12">
        <v>0</v>
      </c>
      <c r="BA4" s="12">
        <v>0</v>
      </c>
      <c r="BB4" s="12">
        <v>2300</v>
      </c>
      <c r="BC4" s="12">
        <v>0</v>
      </c>
      <c r="BD4" s="13">
        <f t="shared" ref="BD4:BD15" si="3">SUM(AZ4:BC4)</f>
        <v>2300</v>
      </c>
      <c r="BE4" s="12">
        <v>0</v>
      </c>
      <c r="BF4" s="12">
        <v>0</v>
      </c>
      <c r="BG4" s="12">
        <v>2200</v>
      </c>
      <c r="BH4" s="12">
        <v>0</v>
      </c>
      <c r="BI4" s="13">
        <f t="shared" ref="BI4:BI15" si="4">SUM(BE4:BH4)</f>
        <v>2200</v>
      </c>
    </row>
    <row r="5" spans="1:63">
      <c r="A5" s="3" t="s">
        <v>1</v>
      </c>
      <c r="B5" s="4">
        <v>0</v>
      </c>
      <c r="C5" s="4">
        <v>0</v>
      </c>
      <c r="D5" s="4">
        <v>7200</v>
      </c>
      <c r="E5" s="4">
        <v>0</v>
      </c>
      <c r="F5" s="5">
        <f t="shared" ref="F5:F13" si="5">SUM(B5:E5)</f>
        <v>7200</v>
      </c>
      <c r="G5" s="4">
        <v>0</v>
      </c>
      <c r="H5" s="4">
        <v>0</v>
      </c>
      <c r="I5" s="4">
        <v>5900</v>
      </c>
      <c r="J5" s="4">
        <v>0</v>
      </c>
      <c r="K5" s="5">
        <f t="shared" ref="K5:K13" si="6">SUM(G5:J5)</f>
        <v>5900</v>
      </c>
      <c r="L5" s="4">
        <v>0</v>
      </c>
      <c r="M5" s="4">
        <v>0</v>
      </c>
      <c r="N5" s="4">
        <v>4600</v>
      </c>
      <c r="O5" s="4">
        <v>0</v>
      </c>
      <c r="P5" s="5">
        <f t="shared" ref="P5:P14" si="7">SUM(L5:O5)</f>
        <v>4600</v>
      </c>
      <c r="Q5" s="4">
        <v>0</v>
      </c>
      <c r="R5" s="4">
        <v>0</v>
      </c>
      <c r="S5" s="4">
        <v>2880</v>
      </c>
      <c r="T5" s="10">
        <v>0</v>
      </c>
      <c r="U5" s="5">
        <f>SUM(Q5:S5)</f>
        <v>2880</v>
      </c>
      <c r="V5" s="4">
        <v>0</v>
      </c>
      <c r="W5" s="4">
        <v>0</v>
      </c>
      <c r="X5" s="4">
        <v>7200</v>
      </c>
      <c r="Y5" s="10">
        <v>0</v>
      </c>
      <c r="Z5" s="5">
        <f>SUM(V5:X5)</f>
        <v>7200</v>
      </c>
      <c r="AA5" s="4">
        <v>0</v>
      </c>
      <c r="AB5" s="4">
        <v>0</v>
      </c>
      <c r="AC5" s="4">
        <v>7000</v>
      </c>
      <c r="AD5" s="10">
        <v>0</v>
      </c>
      <c r="AE5" s="5">
        <f>SUM(AA5:AC5)</f>
        <v>7000</v>
      </c>
      <c r="AF5" s="4">
        <v>0</v>
      </c>
      <c r="AG5" s="4">
        <v>0</v>
      </c>
      <c r="AH5" s="4">
        <v>4100</v>
      </c>
      <c r="AI5" s="10">
        <v>0</v>
      </c>
      <c r="AJ5" s="5">
        <f>SUM(AF5:AH5)</f>
        <v>4100</v>
      </c>
      <c r="AK5" s="4">
        <v>0</v>
      </c>
      <c r="AL5" s="4">
        <v>0</v>
      </c>
      <c r="AM5" s="4">
        <v>4000</v>
      </c>
      <c r="AN5" s="10">
        <v>0</v>
      </c>
      <c r="AO5" s="5">
        <f t="shared" si="0"/>
        <v>4000</v>
      </c>
      <c r="AP5" s="8">
        <v>0</v>
      </c>
      <c r="AQ5" s="8">
        <v>0</v>
      </c>
      <c r="AR5" s="8"/>
      <c r="AS5" s="15">
        <v>0</v>
      </c>
      <c r="AT5" s="9">
        <f t="shared" si="1"/>
        <v>0</v>
      </c>
      <c r="AU5" s="8">
        <v>0</v>
      </c>
      <c r="AV5" s="8">
        <v>0</v>
      </c>
      <c r="AW5" s="8">
        <v>0</v>
      </c>
      <c r="AX5" s="15">
        <v>0</v>
      </c>
      <c r="AY5" s="9">
        <f t="shared" si="2"/>
        <v>0</v>
      </c>
      <c r="AZ5" s="12">
        <v>0</v>
      </c>
      <c r="BA5" s="12">
        <v>0</v>
      </c>
      <c r="BB5" s="12">
        <v>900</v>
      </c>
      <c r="BC5" s="14">
        <v>0</v>
      </c>
      <c r="BD5" s="13">
        <f t="shared" si="3"/>
        <v>900</v>
      </c>
      <c r="BE5" s="8">
        <v>0</v>
      </c>
      <c r="BF5" s="8">
        <v>0</v>
      </c>
      <c r="BG5" s="8">
        <v>0</v>
      </c>
      <c r="BH5" s="15">
        <v>0</v>
      </c>
      <c r="BI5" s="9">
        <f t="shared" si="4"/>
        <v>0</v>
      </c>
    </row>
    <row r="6" spans="1:63">
      <c r="A6" s="3" t="s">
        <v>2</v>
      </c>
      <c r="B6" s="4">
        <v>0</v>
      </c>
      <c r="C6" s="4">
        <v>0</v>
      </c>
      <c r="D6" s="4">
        <v>1500</v>
      </c>
      <c r="E6" s="4">
        <v>0</v>
      </c>
      <c r="F6" s="5">
        <f t="shared" si="5"/>
        <v>1500</v>
      </c>
      <c r="G6" s="4">
        <v>0</v>
      </c>
      <c r="H6" s="4">
        <v>0</v>
      </c>
      <c r="I6" s="4">
        <v>1500</v>
      </c>
      <c r="J6" s="4">
        <v>0</v>
      </c>
      <c r="K6" s="5">
        <f t="shared" si="6"/>
        <v>1500</v>
      </c>
      <c r="L6" s="4">
        <v>0</v>
      </c>
      <c r="M6" s="4">
        <v>0</v>
      </c>
      <c r="N6" s="4">
        <v>1000</v>
      </c>
      <c r="O6" s="4">
        <v>0</v>
      </c>
      <c r="P6" s="5">
        <f t="shared" si="7"/>
        <v>1000</v>
      </c>
      <c r="Q6" s="4">
        <v>0</v>
      </c>
      <c r="R6" s="4">
        <v>0</v>
      </c>
      <c r="S6" s="4">
        <v>1000</v>
      </c>
      <c r="T6" s="10">
        <v>0</v>
      </c>
      <c r="U6" s="5">
        <f>SUM(Q6:S6)</f>
        <v>1000</v>
      </c>
      <c r="V6" s="4">
        <v>0</v>
      </c>
      <c r="W6" s="4">
        <v>0</v>
      </c>
      <c r="X6" s="4">
        <v>1500</v>
      </c>
      <c r="Y6" s="10">
        <v>0</v>
      </c>
      <c r="Z6" s="5">
        <f>SUM(V6:X6)</f>
        <v>1500</v>
      </c>
      <c r="AA6" s="4">
        <v>0</v>
      </c>
      <c r="AB6" s="4">
        <v>0</v>
      </c>
      <c r="AC6" s="4">
        <v>1000</v>
      </c>
      <c r="AD6" s="10">
        <v>0</v>
      </c>
      <c r="AE6" s="5">
        <f>SUM(AA6:AC6)</f>
        <v>1000</v>
      </c>
      <c r="AF6" s="4">
        <v>0</v>
      </c>
      <c r="AG6" s="4">
        <v>0</v>
      </c>
      <c r="AH6" s="4">
        <v>1000</v>
      </c>
      <c r="AI6" s="10">
        <v>0</v>
      </c>
      <c r="AJ6" s="5">
        <f>SUM(AF6:AH6)</f>
        <v>1000</v>
      </c>
      <c r="AK6" s="4">
        <v>0</v>
      </c>
      <c r="AL6" s="4">
        <v>0</v>
      </c>
      <c r="AM6" s="4">
        <v>2500</v>
      </c>
      <c r="AN6" s="10">
        <v>0</v>
      </c>
      <c r="AO6" s="5">
        <f t="shared" si="0"/>
        <v>2500</v>
      </c>
      <c r="AP6" s="4">
        <v>0</v>
      </c>
      <c r="AQ6" s="4">
        <v>0</v>
      </c>
      <c r="AR6" s="4">
        <v>500</v>
      </c>
      <c r="AS6" s="10">
        <v>0</v>
      </c>
      <c r="AT6" s="5">
        <f t="shared" si="1"/>
        <v>500</v>
      </c>
      <c r="AU6" s="4">
        <v>0</v>
      </c>
      <c r="AV6" s="4">
        <v>0</v>
      </c>
      <c r="AW6" s="4">
        <v>2500</v>
      </c>
      <c r="AX6" s="10">
        <v>0</v>
      </c>
      <c r="AY6" s="5">
        <f t="shared" si="2"/>
        <v>2500</v>
      </c>
      <c r="AZ6" s="4">
        <v>0</v>
      </c>
      <c r="BA6" s="4">
        <v>0</v>
      </c>
      <c r="BB6" s="4">
        <v>1500</v>
      </c>
      <c r="BC6" s="10">
        <v>0</v>
      </c>
      <c r="BD6" s="5">
        <f t="shared" si="3"/>
        <v>1500</v>
      </c>
      <c r="BE6" s="4">
        <v>0</v>
      </c>
      <c r="BF6" s="4">
        <v>0</v>
      </c>
      <c r="BG6" s="4">
        <v>1500</v>
      </c>
      <c r="BH6" s="10">
        <v>0</v>
      </c>
      <c r="BI6" s="5">
        <f t="shared" si="4"/>
        <v>1500</v>
      </c>
    </row>
    <row r="7" spans="1:63">
      <c r="A7" s="3" t="s">
        <v>3</v>
      </c>
      <c r="B7" s="4">
        <v>0</v>
      </c>
      <c r="C7" s="4">
        <v>0</v>
      </c>
      <c r="D7" s="4">
        <v>7500</v>
      </c>
      <c r="E7" s="4">
        <v>0</v>
      </c>
      <c r="F7" s="5">
        <f t="shared" si="5"/>
        <v>7500</v>
      </c>
      <c r="G7" s="4">
        <v>0</v>
      </c>
      <c r="H7" s="4">
        <v>0</v>
      </c>
      <c r="I7" s="4">
        <v>6700</v>
      </c>
      <c r="J7" s="4">
        <v>0</v>
      </c>
      <c r="K7" s="5">
        <f t="shared" si="6"/>
        <v>6700</v>
      </c>
      <c r="L7" s="4">
        <v>0</v>
      </c>
      <c r="M7" s="4">
        <v>0</v>
      </c>
      <c r="N7" s="4">
        <v>5800</v>
      </c>
      <c r="O7" s="4">
        <v>0</v>
      </c>
      <c r="P7" s="5">
        <f t="shared" si="7"/>
        <v>5800</v>
      </c>
      <c r="Q7" s="4">
        <v>0</v>
      </c>
      <c r="R7" s="4">
        <v>0</v>
      </c>
      <c r="S7" s="4">
        <v>2800</v>
      </c>
      <c r="T7" s="10">
        <v>0</v>
      </c>
      <c r="U7" s="5">
        <f>SUM(Q7:S7)</f>
        <v>2800</v>
      </c>
      <c r="V7" s="4">
        <v>0</v>
      </c>
      <c r="W7" s="4">
        <v>0</v>
      </c>
      <c r="X7" s="4">
        <v>6700</v>
      </c>
      <c r="Y7" s="10">
        <v>0</v>
      </c>
      <c r="Z7" s="5">
        <f>SUM(V7:X7)</f>
        <v>6700</v>
      </c>
      <c r="AA7" s="4">
        <v>0</v>
      </c>
      <c r="AB7" s="4">
        <v>0</v>
      </c>
      <c r="AC7" s="4">
        <v>6000</v>
      </c>
      <c r="AD7" s="10">
        <v>0</v>
      </c>
      <c r="AE7" s="5">
        <f>SUM(AA7:AC7)</f>
        <v>6000</v>
      </c>
      <c r="AF7" s="4">
        <v>0</v>
      </c>
      <c r="AG7" s="4">
        <v>0</v>
      </c>
      <c r="AH7" s="4">
        <v>4400</v>
      </c>
      <c r="AI7" s="10">
        <v>0</v>
      </c>
      <c r="AJ7" s="5">
        <f>SUM(AF7:AH7)</f>
        <v>4400</v>
      </c>
      <c r="AK7" s="4">
        <v>0</v>
      </c>
      <c r="AL7" s="4">
        <v>0</v>
      </c>
      <c r="AM7" s="4">
        <v>5100</v>
      </c>
      <c r="AN7" s="10">
        <v>0</v>
      </c>
      <c r="AO7" s="5">
        <f t="shared" si="0"/>
        <v>5100</v>
      </c>
      <c r="AP7" s="4">
        <v>0</v>
      </c>
      <c r="AQ7" s="4">
        <v>0</v>
      </c>
      <c r="AR7" s="4">
        <v>2000</v>
      </c>
      <c r="AS7" s="10">
        <v>0</v>
      </c>
      <c r="AT7" s="5">
        <f t="shared" si="1"/>
        <v>2000</v>
      </c>
      <c r="AU7" s="4">
        <v>0</v>
      </c>
      <c r="AV7" s="4">
        <v>0</v>
      </c>
      <c r="AW7" s="4">
        <v>6800</v>
      </c>
      <c r="AX7" s="10">
        <v>0</v>
      </c>
      <c r="AY7" s="5">
        <f t="shared" si="2"/>
        <v>6800</v>
      </c>
      <c r="AZ7" s="4">
        <v>0</v>
      </c>
      <c r="BA7" s="4">
        <v>0</v>
      </c>
      <c r="BB7" s="4">
        <v>3700</v>
      </c>
      <c r="BC7" s="10">
        <v>0</v>
      </c>
      <c r="BD7" s="5">
        <f t="shared" si="3"/>
        <v>3700</v>
      </c>
      <c r="BE7" s="4">
        <v>0</v>
      </c>
      <c r="BF7" s="4">
        <v>0</v>
      </c>
      <c r="BG7" s="4">
        <v>2600</v>
      </c>
      <c r="BH7" s="10">
        <v>0</v>
      </c>
      <c r="BI7" s="5">
        <f t="shared" si="4"/>
        <v>2600</v>
      </c>
    </row>
    <row r="8" spans="1:63">
      <c r="A8" s="3" t="s">
        <v>4</v>
      </c>
      <c r="B8" s="4">
        <v>0</v>
      </c>
      <c r="C8" s="4">
        <v>0</v>
      </c>
      <c r="D8" s="4">
        <v>6100</v>
      </c>
      <c r="E8" s="4">
        <v>0</v>
      </c>
      <c r="F8" s="5">
        <f t="shared" si="5"/>
        <v>6100</v>
      </c>
      <c r="G8" s="4">
        <v>0</v>
      </c>
      <c r="H8" s="4">
        <v>0</v>
      </c>
      <c r="I8" s="4">
        <v>7500</v>
      </c>
      <c r="J8" s="4">
        <v>0</v>
      </c>
      <c r="K8" s="5">
        <f t="shared" si="6"/>
        <v>7500</v>
      </c>
      <c r="L8" s="4">
        <v>0</v>
      </c>
      <c r="M8" s="4">
        <v>0</v>
      </c>
      <c r="N8" s="4">
        <v>5100</v>
      </c>
      <c r="O8" s="4">
        <v>0</v>
      </c>
      <c r="P8" s="5">
        <f t="shared" si="7"/>
        <v>5100</v>
      </c>
      <c r="Q8" s="4">
        <v>0</v>
      </c>
      <c r="R8" s="4">
        <v>0</v>
      </c>
      <c r="S8" s="4">
        <v>2300</v>
      </c>
      <c r="T8" s="10">
        <v>0</v>
      </c>
      <c r="U8" s="5">
        <f>SUM(Q8:S8)</f>
        <v>2300</v>
      </c>
      <c r="V8" s="4">
        <v>0</v>
      </c>
      <c r="W8" s="4">
        <v>0</v>
      </c>
      <c r="X8" s="4">
        <v>7200</v>
      </c>
      <c r="Y8" s="10">
        <v>0</v>
      </c>
      <c r="Z8" s="5">
        <f>SUM(V8:X8)</f>
        <v>7200</v>
      </c>
      <c r="AA8" s="4">
        <v>0</v>
      </c>
      <c r="AB8" s="4">
        <v>0</v>
      </c>
      <c r="AC8" s="4">
        <v>8900</v>
      </c>
      <c r="AD8" s="10">
        <v>0</v>
      </c>
      <c r="AE8" s="5">
        <f>SUM(AA8:AC8)</f>
        <v>8900</v>
      </c>
      <c r="AF8" s="4">
        <v>0</v>
      </c>
      <c r="AG8" s="4">
        <v>0</v>
      </c>
      <c r="AH8" s="4">
        <v>5200</v>
      </c>
      <c r="AI8" s="10">
        <v>0</v>
      </c>
      <c r="AJ8" s="5">
        <f>SUM(AF8:AH8)</f>
        <v>5200</v>
      </c>
      <c r="AK8" s="4">
        <v>0</v>
      </c>
      <c r="AL8" s="4">
        <v>0</v>
      </c>
      <c r="AM8" s="4">
        <v>5400</v>
      </c>
      <c r="AN8" s="10">
        <v>0</v>
      </c>
      <c r="AO8" s="5">
        <f t="shared" si="0"/>
        <v>5400</v>
      </c>
      <c r="AP8" s="4">
        <v>0</v>
      </c>
      <c r="AQ8" s="4">
        <v>0</v>
      </c>
      <c r="AR8" s="4">
        <v>2000</v>
      </c>
      <c r="AS8" s="10">
        <v>0</v>
      </c>
      <c r="AT8" s="5">
        <f t="shared" si="1"/>
        <v>2000</v>
      </c>
      <c r="AU8" s="4">
        <v>0</v>
      </c>
      <c r="AV8" s="4">
        <v>0</v>
      </c>
      <c r="AW8" s="4">
        <v>7400</v>
      </c>
      <c r="AX8" s="10">
        <v>0</v>
      </c>
      <c r="AY8" s="5">
        <f t="shared" si="2"/>
        <v>7400</v>
      </c>
      <c r="AZ8" s="4">
        <v>0</v>
      </c>
      <c r="BA8" s="4">
        <v>0</v>
      </c>
      <c r="BB8" s="4">
        <v>2800</v>
      </c>
      <c r="BC8" s="10">
        <v>0</v>
      </c>
      <c r="BD8" s="5">
        <f t="shared" si="3"/>
        <v>2800</v>
      </c>
      <c r="BE8" s="4">
        <v>0</v>
      </c>
      <c r="BF8" s="4">
        <v>0</v>
      </c>
      <c r="BG8" s="4">
        <v>3000</v>
      </c>
      <c r="BH8" s="10">
        <v>0</v>
      </c>
      <c r="BI8" s="5">
        <f t="shared" si="4"/>
        <v>3000</v>
      </c>
    </row>
    <row r="9" spans="1:63">
      <c r="A9" s="3" t="s">
        <v>5</v>
      </c>
      <c r="B9" s="27">
        <v>12500</v>
      </c>
      <c r="C9" s="27">
        <v>7500</v>
      </c>
      <c r="D9" s="4">
        <v>6700</v>
      </c>
      <c r="E9" s="4">
        <v>0</v>
      </c>
      <c r="F9" s="5">
        <f t="shared" si="5"/>
        <v>26700</v>
      </c>
      <c r="G9" s="27">
        <v>12500</v>
      </c>
      <c r="H9" s="27">
        <v>7500</v>
      </c>
      <c r="I9" s="4">
        <v>9000</v>
      </c>
      <c r="J9" s="4">
        <v>0</v>
      </c>
      <c r="K9" s="5">
        <f t="shared" si="6"/>
        <v>29000</v>
      </c>
      <c r="L9" s="27">
        <v>12500</v>
      </c>
      <c r="M9" s="27">
        <v>7500</v>
      </c>
      <c r="N9" s="4">
        <v>7200</v>
      </c>
      <c r="O9" s="4">
        <v>0</v>
      </c>
      <c r="P9" s="5">
        <f t="shared" si="7"/>
        <v>27200</v>
      </c>
      <c r="Q9" s="27">
        <v>12500</v>
      </c>
      <c r="R9" s="27">
        <v>7500</v>
      </c>
      <c r="S9" s="4">
        <v>4300</v>
      </c>
      <c r="T9" s="10">
        <v>0</v>
      </c>
      <c r="U9" s="5">
        <f>SUM(Q9:T9)</f>
        <v>24300</v>
      </c>
      <c r="V9" s="27">
        <v>12500</v>
      </c>
      <c r="W9" s="27">
        <v>7500</v>
      </c>
      <c r="X9" s="4">
        <v>9100</v>
      </c>
      <c r="Y9" s="10">
        <v>0</v>
      </c>
      <c r="Z9" s="5">
        <f>SUM(V9:Y9)</f>
        <v>29100</v>
      </c>
      <c r="AA9" s="27">
        <v>12500</v>
      </c>
      <c r="AB9" s="27">
        <v>7500</v>
      </c>
      <c r="AC9" s="4">
        <v>10700</v>
      </c>
      <c r="AD9" s="10">
        <v>0</v>
      </c>
      <c r="AE9" s="5">
        <f>SUM(AA9:AD9)</f>
        <v>30700</v>
      </c>
      <c r="AF9" s="27">
        <v>12500</v>
      </c>
      <c r="AG9" s="27">
        <v>7500</v>
      </c>
      <c r="AH9" s="4">
        <v>6200</v>
      </c>
      <c r="AI9" s="10">
        <v>0</v>
      </c>
      <c r="AJ9" s="5">
        <f>SUM(AF9:AI9)</f>
        <v>26200</v>
      </c>
      <c r="AK9" s="27">
        <v>12500</v>
      </c>
      <c r="AL9" s="27">
        <v>7500</v>
      </c>
      <c r="AM9" s="4">
        <v>4100</v>
      </c>
      <c r="AN9" s="10">
        <v>0</v>
      </c>
      <c r="AO9" s="5">
        <f t="shared" si="0"/>
        <v>24100</v>
      </c>
      <c r="AP9" s="4">
        <v>12500</v>
      </c>
      <c r="AQ9" s="4">
        <v>7500</v>
      </c>
      <c r="AR9" s="4">
        <v>0</v>
      </c>
      <c r="AS9" s="10">
        <v>0</v>
      </c>
      <c r="AT9" s="5">
        <f t="shared" si="1"/>
        <v>20000</v>
      </c>
      <c r="AU9" s="27">
        <v>12500</v>
      </c>
      <c r="AV9" s="27">
        <v>7500</v>
      </c>
      <c r="AW9" s="4">
        <v>5900</v>
      </c>
      <c r="AX9" s="10">
        <v>0</v>
      </c>
      <c r="AY9" s="5">
        <f t="shared" si="2"/>
        <v>25900</v>
      </c>
      <c r="AZ9" s="27">
        <v>12500</v>
      </c>
      <c r="BA9" s="27">
        <v>7500</v>
      </c>
      <c r="BB9" s="4">
        <v>6600</v>
      </c>
      <c r="BC9" s="10">
        <v>0</v>
      </c>
      <c r="BD9" s="5">
        <f t="shared" si="3"/>
        <v>26600</v>
      </c>
      <c r="BE9" s="27">
        <v>12500</v>
      </c>
      <c r="BF9" s="27">
        <v>7500</v>
      </c>
      <c r="BG9" s="4">
        <v>6200</v>
      </c>
      <c r="BH9" s="10">
        <v>0</v>
      </c>
      <c r="BI9" s="5">
        <f t="shared" si="4"/>
        <v>26200</v>
      </c>
    </row>
    <row r="10" spans="1:63">
      <c r="A10" s="3" t="s">
        <v>6</v>
      </c>
      <c r="B10" s="4">
        <v>0</v>
      </c>
      <c r="C10" s="4">
        <v>0</v>
      </c>
      <c r="D10" s="4">
        <v>4800</v>
      </c>
      <c r="E10" s="4">
        <v>0</v>
      </c>
      <c r="F10" s="5">
        <f t="shared" si="5"/>
        <v>4800</v>
      </c>
      <c r="G10" s="4">
        <v>0</v>
      </c>
      <c r="H10" s="4">
        <v>0</v>
      </c>
      <c r="I10" s="4">
        <v>7000</v>
      </c>
      <c r="J10" s="4">
        <v>0</v>
      </c>
      <c r="K10" s="5">
        <f t="shared" si="6"/>
        <v>7000</v>
      </c>
      <c r="L10" s="4">
        <v>0</v>
      </c>
      <c r="M10" s="4">
        <v>0</v>
      </c>
      <c r="N10" s="4">
        <v>7500</v>
      </c>
      <c r="O10" s="4">
        <v>0</v>
      </c>
      <c r="P10" s="5">
        <f t="shared" si="7"/>
        <v>7500</v>
      </c>
      <c r="Q10" s="4">
        <v>0</v>
      </c>
      <c r="R10" s="4">
        <v>0</v>
      </c>
      <c r="S10" s="4">
        <v>500</v>
      </c>
      <c r="T10" s="10">
        <v>0</v>
      </c>
      <c r="U10" s="5">
        <f>SUM(Q10:S10)</f>
        <v>500</v>
      </c>
      <c r="V10" s="4">
        <v>0</v>
      </c>
      <c r="W10" s="4">
        <v>0</v>
      </c>
      <c r="X10" s="4">
        <v>7200</v>
      </c>
      <c r="Y10" s="10">
        <v>0</v>
      </c>
      <c r="Z10" s="5">
        <f>SUM(V10:X10)</f>
        <v>7200</v>
      </c>
      <c r="AA10" s="4">
        <v>0</v>
      </c>
      <c r="AB10" s="4">
        <v>0</v>
      </c>
      <c r="AC10" s="4">
        <v>7600</v>
      </c>
      <c r="AD10" s="10">
        <v>0</v>
      </c>
      <c r="AE10" s="5">
        <f>SUM(AA10:AC10)</f>
        <v>7600</v>
      </c>
      <c r="AF10" s="4">
        <v>0</v>
      </c>
      <c r="AG10" s="4">
        <v>0</v>
      </c>
      <c r="AH10" s="4">
        <v>4000</v>
      </c>
      <c r="AI10" s="10">
        <v>0</v>
      </c>
      <c r="AJ10" s="5">
        <f>SUM(AF10:AH10)</f>
        <v>4000</v>
      </c>
      <c r="AK10" s="4">
        <v>0</v>
      </c>
      <c r="AL10" s="4">
        <v>0</v>
      </c>
      <c r="AM10" s="4">
        <v>4300</v>
      </c>
      <c r="AN10" s="10">
        <v>0</v>
      </c>
      <c r="AO10" s="5">
        <f t="shared" si="0"/>
        <v>4300</v>
      </c>
      <c r="AP10" s="4">
        <v>0</v>
      </c>
      <c r="AQ10" s="4">
        <v>0</v>
      </c>
      <c r="AR10" s="4">
        <v>2000</v>
      </c>
      <c r="AS10" s="10">
        <v>0</v>
      </c>
      <c r="AT10" s="5">
        <f t="shared" si="1"/>
        <v>2000</v>
      </c>
      <c r="AU10" s="8">
        <v>0</v>
      </c>
      <c r="AV10" s="8">
        <v>0</v>
      </c>
      <c r="AW10" s="8">
        <v>0</v>
      </c>
      <c r="AX10" s="15">
        <v>0</v>
      </c>
      <c r="AY10" s="9">
        <f t="shared" si="2"/>
        <v>0</v>
      </c>
      <c r="AZ10" s="8">
        <v>0</v>
      </c>
      <c r="BA10" s="8">
        <v>0</v>
      </c>
      <c r="BB10" s="8">
        <v>0</v>
      </c>
      <c r="BC10" s="15"/>
      <c r="BD10" s="9">
        <f t="shared" si="3"/>
        <v>0</v>
      </c>
      <c r="BE10" s="8">
        <v>0</v>
      </c>
      <c r="BF10" s="8">
        <v>0</v>
      </c>
      <c r="BG10" s="8">
        <v>0</v>
      </c>
      <c r="BH10" s="15">
        <v>0</v>
      </c>
      <c r="BI10" s="9">
        <f t="shared" si="4"/>
        <v>0</v>
      </c>
    </row>
    <row r="11" spans="1:63">
      <c r="A11" s="3" t="s">
        <v>7</v>
      </c>
      <c r="B11" s="27">
        <v>11250</v>
      </c>
      <c r="C11" s="27">
        <v>6750</v>
      </c>
      <c r="D11" s="4">
        <v>5800</v>
      </c>
      <c r="E11" s="4">
        <v>0</v>
      </c>
      <c r="F11" s="5">
        <f t="shared" si="5"/>
        <v>23800</v>
      </c>
      <c r="G11" s="27">
        <v>11250</v>
      </c>
      <c r="H11" s="27">
        <v>6750</v>
      </c>
      <c r="I11" s="4">
        <v>6600</v>
      </c>
      <c r="J11" s="4">
        <v>0</v>
      </c>
      <c r="K11" s="5">
        <f t="shared" si="6"/>
        <v>24600</v>
      </c>
      <c r="L11" s="27">
        <v>11250</v>
      </c>
      <c r="M11" s="27">
        <v>6750</v>
      </c>
      <c r="N11" s="4">
        <v>5600</v>
      </c>
      <c r="O11" s="4">
        <v>0</v>
      </c>
      <c r="P11" s="5">
        <f t="shared" si="7"/>
        <v>23600</v>
      </c>
      <c r="Q11" s="27">
        <v>11250</v>
      </c>
      <c r="R11" s="27">
        <v>6750</v>
      </c>
      <c r="S11" s="4">
        <v>2000</v>
      </c>
      <c r="T11" s="10">
        <v>0</v>
      </c>
      <c r="U11" s="5">
        <f>SUM(Q11:T11)</f>
        <v>20000</v>
      </c>
      <c r="V11" s="27">
        <v>11250</v>
      </c>
      <c r="W11" s="27">
        <v>6750</v>
      </c>
      <c r="X11" s="4">
        <v>6900</v>
      </c>
      <c r="Y11" s="10">
        <v>0</v>
      </c>
      <c r="Z11" s="5">
        <f>SUM(V11:Y11)</f>
        <v>24900</v>
      </c>
      <c r="AA11" s="27">
        <v>11250</v>
      </c>
      <c r="AB11" s="27">
        <v>6750</v>
      </c>
      <c r="AC11" s="4">
        <v>5000</v>
      </c>
      <c r="AD11" s="10">
        <v>0</v>
      </c>
      <c r="AE11" s="5">
        <f>SUM(AA11:AD11)</f>
        <v>23000</v>
      </c>
      <c r="AF11" s="27">
        <v>11250</v>
      </c>
      <c r="AG11" s="27">
        <v>6750</v>
      </c>
      <c r="AH11" s="4">
        <v>3100</v>
      </c>
      <c r="AI11" s="10">
        <v>0</v>
      </c>
      <c r="AJ11" s="5">
        <f>SUM(AF11:AI11)</f>
        <v>21100</v>
      </c>
      <c r="AK11" s="23">
        <v>21250</v>
      </c>
      <c r="AL11" s="23">
        <v>12000</v>
      </c>
      <c r="AM11" s="12">
        <v>3000</v>
      </c>
      <c r="AN11" s="14">
        <v>0</v>
      </c>
      <c r="AO11" s="13">
        <f t="shared" si="0"/>
        <v>36250</v>
      </c>
      <c r="AP11" s="27">
        <v>12500</v>
      </c>
      <c r="AQ11" s="27">
        <v>7500</v>
      </c>
      <c r="AR11" s="4">
        <v>2000</v>
      </c>
      <c r="AS11" s="10">
        <v>0</v>
      </c>
      <c r="AT11" s="5">
        <f t="shared" si="1"/>
        <v>22000</v>
      </c>
      <c r="AU11" s="27">
        <v>12500</v>
      </c>
      <c r="AV11" s="27">
        <v>7500</v>
      </c>
      <c r="AW11" s="4">
        <v>7100</v>
      </c>
      <c r="AX11" s="10">
        <v>0</v>
      </c>
      <c r="AY11" s="5">
        <f t="shared" si="2"/>
        <v>27100</v>
      </c>
      <c r="AZ11" s="27">
        <v>12500</v>
      </c>
      <c r="BA11" s="27">
        <v>7500</v>
      </c>
      <c r="BB11" s="4">
        <v>3100</v>
      </c>
      <c r="BC11" s="10">
        <v>0</v>
      </c>
      <c r="BD11" s="5">
        <f t="shared" si="3"/>
        <v>23100</v>
      </c>
      <c r="BE11" s="27">
        <v>12500</v>
      </c>
      <c r="BF11" s="27">
        <v>7500</v>
      </c>
      <c r="BG11" s="4">
        <v>2000</v>
      </c>
      <c r="BH11" s="10">
        <v>0</v>
      </c>
      <c r="BI11" s="5">
        <f t="shared" si="4"/>
        <v>22000</v>
      </c>
    </row>
    <row r="12" spans="1:63">
      <c r="A12" s="3" t="s">
        <v>8</v>
      </c>
      <c r="B12" s="4">
        <v>0</v>
      </c>
      <c r="C12" s="4">
        <v>0</v>
      </c>
      <c r="D12" s="4">
        <v>2300</v>
      </c>
      <c r="E12" s="4">
        <v>0</v>
      </c>
      <c r="F12" s="5">
        <f t="shared" si="5"/>
        <v>2300</v>
      </c>
      <c r="G12" s="4">
        <v>0</v>
      </c>
      <c r="H12" s="4">
        <v>0</v>
      </c>
      <c r="I12" s="4">
        <v>3300</v>
      </c>
      <c r="J12" s="4">
        <v>0</v>
      </c>
      <c r="K12" s="5">
        <f t="shared" si="6"/>
        <v>3300</v>
      </c>
      <c r="L12" s="4">
        <v>0</v>
      </c>
      <c r="M12" s="4">
        <v>0</v>
      </c>
      <c r="N12" s="4">
        <v>1000</v>
      </c>
      <c r="O12" s="4">
        <v>0</v>
      </c>
      <c r="P12" s="5">
        <f t="shared" si="7"/>
        <v>1000</v>
      </c>
      <c r="Q12" s="4">
        <v>0</v>
      </c>
      <c r="R12" s="4">
        <v>0</v>
      </c>
      <c r="S12" s="4">
        <v>0</v>
      </c>
      <c r="T12" s="10">
        <v>0</v>
      </c>
      <c r="U12" s="5">
        <f>SUM(Q12:S12)</f>
        <v>0</v>
      </c>
      <c r="V12" s="4">
        <v>0</v>
      </c>
      <c r="W12" s="4">
        <v>0</v>
      </c>
      <c r="X12" s="4">
        <v>2000</v>
      </c>
      <c r="Y12" s="10">
        <v>0</v>
      </c>
      <c r="Z12" s="5">
        <f>SUM(V12:X12)</f>
        <v>2000</v>
      </c>
      <c r="AA12" s="4">
        <v>0</v>
      </c>
      <c r="AB12" s="4">
        <v>0</v>
      </c>
      <c r="AC12" s="4">
        <v>1000</v>
      </c>
      <c r="AD12" s="10">
        <v>0</v>
      </c>
      <c r="AE12" s="5">
        <f>SUM(AA12:AC12)</f>
        <v>1000</v>
      </c>
      <c r="AF12" s="4">
        <v>0</v>
      </c>
      <c r="AG12" s="4">
        <v>0</v>
      </c>
      <c r="AH12" s="4">
        <v>2000</v>
      </c>
      <c r="AI12" s="10">
        <v>0</v>
      </c>
      <c r="AJ12" s="5">
        <f>SUM(AF12:AH12)</f>
        <v>2000</v>
      </c>
      <c r="AK12" s="4">
        <v>0</v>
      </c>
      <c r="AL12" s="4">
        <v>0</v>
      </c>
      <c r="AM12" s="4">
        <v>500</v>
      </c>
      <c r="AN12" s="10">
        <v>0</v>
      </c>
      <c r="AO12" s="5">
        <f t="shared" si="0"/>
        <v>500</v>
      </c>
      <c r="AP12" s="8">
        <v>0</v>
      </c>
      <c r="AQ12" s="8">
        <v>0</v>
      </c>
      <c r="AR12" s="8"/>
      <c r="AS12" s="15">
        <v>0</v>
      </c>
      <c r="AT12" s="9">
        <f t="shared" si="1"/>
        <v>0</v>
      </c>
      <c r="AU12" s="8">
        <v>0</v>
      </c>
      <c r="AV12" s="8">
        <v>0</v>
      </c>
      <c r="AW12" s="8">
        <v>0</v>
      </c>
      <c r="AX12" s="15">
        <v>0</v>
      </c>
      <c r="AY12" s="9">
        <f t="shared" si="2"/>
        <v>0</v>
      </c>
      <c r="AZ12" s="8">
        <v>0</v>
      </c>
      <c r="BA12" s="8">
        <v>0</v>
      </c>
      <c r="BB12" s="8">
        <v>0</v>
      </c>
      <c r="BC12" s="15">
        <v>0</v>
      </c>
      <c r="BD12" s="9">
        <f t="shared" si="3"/>
        <v>0</v>
      </c>
      <c r="BE12" s="8">
        <v>0</v>
      </c>
      <c r="BF12" s="8">
        <v>0</v>
      </c>
      <c r="BG12" s="8">
        <v>0</v>
      </c>
      <c r="BH12" s="15">
        <v>0</v>
      </c>
      <c r="BI12" s="9">
        <f t="shared" si="4"/>
        <v>0</v>
      </c>
    </row>
    <row r="13" spans="1:63">
      <c r="A13" s="3" t="s">
        <v>9</v>
      </c>
      <c r="B13" s="27">
        <v>12500</v>
      </c>
      <c r="C13" s="27">
        <v>7500</v>
      </c>
      <c r="D13" s="4">
        <v>6900</v>
      </c>
      <c r="E13" s="4"/>
      <c r="F13" s="5">
        <f t="shared" si="5"/>
        <v>26900</v>
      </c>
      <c r="G13" s="27">
        <v>12500</v>
      </c>
      <c r="H13" s="27">
        <v>7500</v>
      </c>
      <c r="I13" s="4">
        <v>6400</v>
      </c>
      <c r="J13" s="4">
        <v>0</v>
      </c>
      <c r="K13" s="5">
        <f t="shared" si="6"/>
        <v>26400</v>
      </c>
      <c r="L13" s="27">
        <v>12500</v>
      </c>
      <c r="M13" s="27">
        <v>7500</v>
      </c>
      <c r="N13" s="4">
        <v>5400</v>
      </c>
      <c r="O13" s="4">
        <v>0</v>
      </c>
      <c r="P13" s="4">
        <f t="shared" si="7"/>
        <v>25400</v>
      </c>
      <c r="Q13" s="27">
        <v>12500</v>
      </c>
      <c r="R13" s="27">
        <v>7500</v>
      </c>
      <c r="S13" s="4">
        <v>3900</v>
      </c>
      <c r="T13" s="10">
        <v>0</v>
      </c>
      <c r="U13" s="4">
        <f>SUM(Q13:T13)</f>
        <v>23900</v>
      </c>
      <c r="V13" s="27">
        <v>12500</v>
      </c>
      <c r="W13" s="27">
        <v>7500</v>
      </c>
      <c r="X13" s="4">
        <v>9900</v>
      </c>
      <c r="Y13" s="10">
        <v>0</v>
      </c>
      <c r="Z13" s="4">
        <f>SUM(V13:Y13)</f>
        <v>29900</v>
      </c>
      <c r="AA13" s="27">
        <v>12500</v>
      </c>
      <c r="AB13" s="27">
        <v>7500</v>
      </c>
      <c r="AC13" s="4">
        <v>9800</v>
      </c>
      <c r="AD13" s="10">
        <v>0</v>
      </c>
      <c r="AE13" s="4">
        <f>SUM(AA13:AD13)</f>
        <v>29800</v>
      </c>
      <c r="AF13" s="27">
        <v>12500</v>
      </c>
      <c r="AG13" s="27">
        <v>7500</v>
      </c>
      <c r="AH13" s="4">
        <v>7100</v>
      </c>
      <c r="AI13" s="10">
        <v>0</v>
      </c>
      <c r="AJ13" s="4">
        <f>SUM(AF13:AI13)</f>
        <v>27100</v>
      </c>
      <c r="AK13" s="27">
        <v>12500</v>
      </c>
      <c r="AL13" s="27">
        <v>7500</v>
      </c>
      <c r="AM13" s="4">
        <v>5400</v>
      </c>
      <c r="AN13" s="10">
        <v>0</v>
      </c>
      <c r="AO13" s="4">
        <f t="shared" si="0"/>
        <v>25400</v>
      </c>
      <c r="AP13" s="27">
        <v>12500</v>
      </c>
      <c r="AQ13" s="27">
        <v>7500</v>
      </c>
      <c r="AR13" s="4">
        <v>2000</v>
      </c>
      <c r="AS13" s="10">
        <v>0</v>
      </c>
      <c r="AT13" s="4">
        <f t="shared" si="1"/>
        <v>22000</v>
      </c>
      <c r="AU13" s="27">
        <v>12500</v>
      </c>
      <c r="AV13" s="27">
        <v>7500</v>
      </c>
      <c r="AW13" s="4">
        <v>8500</v>
      </c>
      <c r="AX13" s="10">
        <v>0</v>
      </c>
      <c r="AY13" s="4">
        <f t="shared" si="2"/>
        <v>28500</v>
      </c>
      <c r="AZ13" s="27">
        <v>12500</v>
      </c>
      <c r="BA13" s="27">
        <v>7500</v>
      </c>
      <c r="BB13" s="4">
        <v>4200</v>
      </c>
      <c r="BC13" s="10">
        <v>0</v>
      </c>
      <c r="BD13" s="4">
        <f t="shared" si="3"/>
        <v>24200</v>
      </c>
      <c r="BE13" s="27">
        <v>12500</v>
      </c>
      <c r="BF13" s="27">
        <v>7500</v>
      </c>
      <c r="BG13" s="4">
        <v>5000</v>
      </c>
      <c r="BH13" s="10">
        <v>0</v>
      </c>
      <c r="BI13" s="4">
        <f t="shared" si="4"/>
        <v>25000</v>
      </c>
    </row>
    <row r="14" spans="1:63">
      <c r="A14" s="6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4">
        <v>0</v>
      </c>
      <c r="M14" s="4">
        <v>0</v>
      </c>
      <c r="N14" s="4">
        <v>5700</v>
      </c>
      <c r="O14" s="4">
        <v>0</v>
      </c>
      <c r="P14" s="4">
        <f t="shared" si="7"/>
        <v>5700</v>
      </c>
      <c r="Q14" s="4">
        <v>0</v>
      </c>
      <c r="R14" s="4">
        <v>0</v>
      </c>
      <c r="S14" s="4">
        <v>2880</v>
      </c>
      <c r="T14" s="10">
        <v>0</v>
      </c>
      <c r="U14" s="4">
        <f>SUM(Q14:S14)</f>
        <v>2880</v>
      </c>
      <c r="V14" s="4">
        <v>0</v>
      </c>
      <c r="W14" s="4">
        <v>0</v>
      </c>
      <c r="X14" s="4">
        <v>8100</v>
      </c>
      <c r="Y14" s="10">
        <v>0</v>
      </c>
      <c r="Z14" s="4">
        <f>SUM(V14:X14)</f>
        <v>8100</v>
      </c>
      <c r="AA14" s="4">
        <v>0</v>
      </c>
      <c r="AB14" s="4">
        <v>0</v>
      </c>
      <c r="AC14" s="4">
        <v>6000</v>
      </c>
      <c r="AD14" s="10">
        <v>0</v>
      </c>
      <c r="AE14" s="4">
        <f>SUM(AA14:AC14)</f>
        <v>6000</v>
      </c>
      <c r="AF14" s="4">
        <v>0</v>
      </c>
      <c r="AG14" s="4">
        <v>0</v>
      </c>
      <c r="AH14" s="4">
        <v>3500</v>
      </c>
      <c r="AI14" s="10">
        <v>0</v>
      </c>
      <c r="AJ14" s="4">
        <f>SUM(AF14:AH14)</f>
        <v>3500</v>
      </c>
      <c r="AK14" s="4">
        <v>0</v>
      </c>
      <c r="AL14" s="4">
        <v>0</v>
      </c>
      <c r="AM14" s="4">
        <v>4500</v>
      </c>
      <c r="AN14" s="10">
        <v>0</v>
      </c>
      <c r="AO14" s="4">
        <f t="shared" si="0"/>
        <v>4500</v>
      </c>
      <c r="AP14" s="4">
        <v>0</v>
      </c>
      <c r="AQ14" s="4">
        <v>0</v>
      </c>
      <c r="AR14" s="4">
        <v>2000</v>
      </c>
      <c r="AS14" s="10">
        <v>0</v>
      </c>
      <c r="AT14" s="4">
        <f t="shared" si="1"/>
        <v>2000</v>
      </c>
      <c r="AU14" s="4">
        <v>0</v>
      </c>
      <c r="AV14" s="4">
        <v>0</v>
      </c>
      <c r="AW14" s="4">
        <v>7000</v>
      </c>
      <c r="AX14" s="10">
        <v>0</v>
      </c>
      <c r="AY14" s="4">
        <f t="shared" si="2"/>
        <v>7000</v>
      </c>
      <c r="AZ14" s="4">
        <v>0</v>
      </c>
      <c r="BA14" s="4">
        <v>0</v>
      </c>
      <c r="BB14" s="4">
        <v>2300</v>
      </c>
      <c r="BC14" s="10">
        <v>0</v>
      </c>
      <c r="BD14" s="4">
        <f t="shared" si="3"/>
        <v>2300</v>
      </c>
      <c r="BE14" s="4">
        <v>0</v>
      </c>
      <c r="BF14" s="4">
        <v>0</v>
      </c>
      <c r="BG14" s="4">
        <v>2000</v>
      </c>
      <c r="BH14" s="10">
        <v>0</v>
      </c>
      <c r="BI14" s="4">
        <f t="shared" si="4"/>
        <v>2000</v>
      </c>
    </row>
    <row r="15" spans="1:63">
      <c r="A15" s="6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16">
        <v>0</v>
      </c>
      <c r="AQ15" s="16">
        <v>0</v>
      </c>
      <c r="AR15" s="16"/>
      <c r="AS15" s="16">
        <v>0</v>
      </c>
      <c r="AT15" s="4">
        <f t="shared" si="1"/>
        <v>0</v>
      </c>
      <c r="AU15" s="16">
        <v>0</v>
      </c>
      <c r="AV15" s="16">
        <v>0</v>
      </c>
      <c r="AW15" s="16">
        <v>6500</v>
      </c>
      <c r="AX15" s="16">
        <v>0</v>
      </c>
      <c r="AY15" s="4">
        <f t="shared" si="2"/>
        <v>6500</v>
      </c>
      <c r="AZ15" s="16">
        <v>0</v>
      </c>
      <c r="BA15" s="16">
        <v>0</v>
      </c>
      <c r="BB15" s="16">
        <v>2200</v>
      </c>
      <c r="BC15" s="16">
        <v>0</v>
      </c>
      <c r="BD15" s="4">
        <f t="shared" si="3"/>
        <v>2200</v>
      </c>
      <c r="BE15" s="16">
        <v>0</v>
      </c>
      <c r="BF15" s="16">
        <v>0</v>
      </c>
      <c r="BG15" s="16">
        <v>800</v>
      </c>
      <c r="BH15" s="16">
        <v>0</v>
      </c>
      <c r="BI15" s="4">
        <f t="shared" si="4"/>
        <v>800</v>
      </c>
    </row>
    <row r="16" spans="1:63">
      <c r="A16" s="6" t="s">
        <v>34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0">
        <v>0</v>
      </c>
      <c r="AN16" s="10">
        <v>0</v>
      </c>
      <c r="AO16" s="10">
        <v>0</v>
      </c>
      <c r="AP16" s="30">
        <v>0</v>
      </c>
      <c r="AQ16" s="30">
        <v>0</v>
      </c>
      <c r="AR16" s="30">
        <v>0</v>
      </c>
      <c r="AS16" s="30">
        <v>0</v>
      </c>
      <c r="AT16" s="10">
        <v>0</v>
      </c>
      <c r="AU16" s="30"/>
      <c r="AV16" s="30">
        <v>0</v>
      </c>
      <c r="AW16" s="30">
        <v>0</v>
      </c>
      <c r="AX16" s="30">
        <v>0</v>
      </c>
      <c r="AY16" s="10">
        <v>0</v>
      </c>
      <c r="AZ16" s="30">
        <v>0</v>
      </c>
      <c r="BA16" s="30">
        <v>0</v>
      </c>
      <c r="BB16" s="30">
        <v>0</v>
      </c>
      <c r="BC16" s="30">
        <v>0</v>
      </c>
      <c r="BD16" s="4">
        <v>0</v>
      </c>
      <c r="BE16" s="33"/>
      <c r="BF16" s="33"/>
      <c r="BG16" s="33"/>
      <c r="BH16" s="33"/>
      <c r="BI16" s="8"/>
      <c r="BJ16" s="31"/>
      <c r="BK16" s="32"/>
    </row>
    <row r="18" spans="1:19">
      <c r="A18" s="20"/>
      <c r="B18" s="25" t="s">
        <v>29</v>
      </c>
      <c r="C18" s="19"/>
      <c r="D18" s="19"/>
    </row>
    <row r="19" spans="1:19">
      <c r="B19" s="26" t="s">
        <v>32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>
      <c r="B20" s="29" t="s">
        <v>33</v>
      </c>
      <c r="C20" s="28"/>
      <c r="D20" s="28"/>
      <c r="E20" s="28"/>
      <c r="F20" s="28"/>
      <c r="G20" s="28"/>
      <c r="H20" s="28"/>
      <c r="I20" s="28"/>
      <c r="J20" s="28"/>
    </row>
    <row r="26" spans="1:19" ht="31.5">
      <c r="A26" s="34" t="s">
        <v>36</v>
      </c>
    </row>
    <row r="29" spans="1:19" ht="21">
      <c r="A29" s="41" t="s">
        <v>37</v>
      </c>
      <c r="B29" s="41" t="s">
        <v>38</v>
      </c>
    </row>
    <row r="30" spans="1:19">
      <c r="A30" s="38" t="s">
        <v>0</v>
      </c>
      <c r="B30" s="39">
        <f>D4+I4+N4+S4+X4+AC4+AH4+AM4+AR4+AW4+BB4+BG4</f>
        <v>17700</v>
      </c>
    </row>
    <row r="31" spans="1:19">
      <c r="A31" s="38" t="s">
        <v>1</v>
      </c>
      <c r="B31" s="39">
        <f t="shared" ref="B31:B42" si="8">D5+I5+N5+S5+X5+AC5+AH5+AM5+AR5+AW5+BB5+BG5</f>
        <v>43780</v>
      </c>
    </row>
    <row r="32" spans="1:19">
      <c r="A32" s="38" t="s">
        <v>2</v>
      </c>
      <c r="B32" s="39">
        <f t="shared" si="8"/>
        <v>17000</v>
      </c>
    </row>
    <row r="33" spans="1:4">
      <c r="A33" s="38" t="s">
        <v>3</v>
      </c>
      <c r="B33" s="39">
        <f t="shared" si="8"/>
        <v>60100</v>
      </c>
    </row>
    <row r="34" spans="1:4">
      <c r="A34" s="38" t="s">
        <v>4</v>
      </c>
      <c r="B34" s="39">
        <f t="shared" si="8"/>
        <v>62900</v>
      </c>
    </row>
    <row r="35" spans="1:4">
      <c r="A35" s="38" t="s">
        <v>5</v>
      </c>
      <c r="B35" s="39">
        <f t="shared" si="8"/>
        <v>76000</v>
      </c>
    </row>
    <row r="36" spans="1:4">
      <c r="A36" s="38" t="s">
        <v>6</v>
      </c>
      <c r="B36" s="39">
        <f t="shared" si="8"/>
        <v>44900</v>
      </c>
    </row>
    <row r="37" spans="1:4">
      <c r="A37" s="38" t="s">
        <v>7</v>
      </c>
      <c r="B37" s="39">
        <f t="shared" si="8"/>
        <v>52200</v>
      </c>
    </row>
    <row r="38" spans="1:4">
      <c r="A38" s="38" t="s">
        <v>8</v>
      </c>
      <c r="B38" s="39">
        <f t="shared" si="8"/>
        <v>12100</v>
      </c>
    </row>
    <row r="39" spans="1:4">
      <c r="A39" s="38" t="s">
        <v>9</v>
      </c>
      <c r="B39" s="39">
        <f t="shared" si="8"/>
        <v>74500</v>
      </c>
    </row>
    <row r="40" spans="1:4">
      <c r="A40" s="38" t="s">
        <v>18</v>
      </c>
      <c r="B40" s="39">
        <f t="shared" si="8"/>
        <v>43980</v>
      </c>
    </row>
    <row r="41" spans="1:4">
      <c r="A41" s="38" t="s">
        <v>24</v>
      </c>
      <c r="B41" s="39">
        <f t="shared" si="8"/>
        <v>9500</v>
      </c>
    </row>
    <row r="42" spans="1:4">
      <c r="A42" s="35" t="s">
        <v>34</v>
      </c>
      <c r="B42" s="36">
        <f t="shared" si="8"/>
        <v>0</v>
      </c>
    </row>
    <row r="44" spans="1:4">
      <c r="A44" s="40" t="s">
        <v>40</v>
      </c>
      <c r="B44" s="40"/>
    </row>
    <row r="45" spans="1:4">
      <c r="A45" s="37" t="s">
        <v>39</v>
      </c>
      <c r="B45" s="37"/>
      <c r="C45" s="37"/>
      <c r="D45" s="37"/>
    </row>
    <row r="49" spans="1:1">
      <c r="A49" t="s">
        <v>41</v>
      </c>
    </row>
    <row r="51" spans="1:1">
      <c r="A51" t="s">
        <v>30</v>
      </c>
    </row>
    <row r="52" spans="1:1">
      <c r="A52" t="s">
        <v>31</v>
      </c>
    </row>
    <row r="53" spans="1:1">
      <c r="A53" s="21">
        <v>63454</v>
      </c>
    </row>
    <row r="54" spans="1:1">
      <c r="A54" s="21">
        <v>7932966</v>
      </c>
    </row>
  </sheetData>
  <mergeCells count="12">
    <mergeCell ref="BE2:BI2"/>
    <mergeCell ref="B2:F2"/>
    <mergeCell ref="G2:K2"/>
    <mergeCell ref="L2:P2"/>
    <mergeCell ref="Q2:U2"/>
    <mergeCell ref="V2:Z2"/>
    <mergeCell ref="AA2:AE2"/>
    <mergeCell ref="AF2:AJ2"/>
    <mergeCell ref="AK2:AO2"/>
    <mergeCell ref="AP2:AT2"/>
    <mergeCell ref="AU2:AY2"/>
    <mergeCell ref="AZ2:BD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63454</dc:creator>
  <cp:lastModifiedBy>63454</cp:lastModifiedBy>
  <dcterms:created xsi:type="dcterms:W3CDTF">2011-01-04T09:47:58Z</dcterms:created>
  <dcterms:modified xsi:type="dcterms:W3CDTF">2011-01-05T04:37:30Z</dcterms:modified>
</cp:coreProperties>
</file>